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020" windowHeight="13000"/>
  </bookViews>
  <sheets>
    <sheet name="Sheet1" sheetId="1" r:id="rId1"/>
  </sheets>
  <calcPr calcId="144525"/>
</workbook>
</file>

<file path=xl/sharedStrings.xml><?xml version="1.0" encoding="utf-8"?>
<sst xmlns="http://schemas.openxmlformats.org/spreadsheetml/2006/main" count="107">
  <si>
    <t>2026年长治市基层医疗卫生机构
公开招聘工作人员成绩统计表</t>
  </si>
  <si>
    <t>序号</t>
  </si>
  <si>
    <t>报名地市</t>
  </si>
  <si>
    <t>招聘单位</t>
  </si>
  <si>
    <t>岗位名称</t>
  </si>
  <si>
    <t>招聘人数</t>
  </si>
  <si>
    <t>准考证号</t>
  </si>
  <si>
    <t>姓名</t>
  </si>
  <si>
    <t>性别</t>
  </si>
  <si>
    <t>笔试
成绩</t>
  </si>
  <si>
    <t>面试
成绩</t>
  </si>
  <si>
    <t>综合
成绩</t>
  </si>
  <si>
    <t>长治市</t>
  </si>
  <si>
    <t>长治市潞州区卫生健康和体育局所属潞州区马厂镇卫生院</t>
  </si>
  <si>
    <t>专技2</t>
  </si>
  <si>
    <t>2401610060100387</t>
  </si>
  <si>
    <t>路紫鑫</t>
  </si>
  <si>
    <t>女</t>
  </si>
  <si>
    <t>长治市上党区卫生健康和体育局所属长治市上党区人民医院</t>
  </si>
  <si>
    <t>专技6</t>
  </si>
  <si>
    <t>2401610060101543</t>
  </si>
  <si>
    <t>李之诺</t>
  </si>
  <si>
    <t>2401610060101344</t>
  </si>
  <si>
    <t>刘芸慧</t>
  </si>
  <si>
    <t>专技7</t>
  </si>
  <si>
    <t>2401610060100477</t>
  </si>
  <si>
    <t>牛腼腼</t>
  </si>
  <si>
    <t>2401610060102023</t>
  </si>
  <si>
    <t>张倪雅</t>
  </si>
  <si>
    <t>专技8</t>
  </si>
  <si>
    <t>2401610060100903</t>
  </si>
  <si>
    <t>王志风</t>
  </si>
  <si>
    <t>长治市上党区卫生健康和体育局所属长治市上党区中医院</t>
  </si>
  <si>
    <t>专技1</t>
  </si>
  <si>
    <t>2401610060101702</t>
  </si>
  <si>
    <t>辛源</t>
  </si>
  <si>
    <t>2401610060101119</t>
  </si>
  <si>
    <t>陈子阳</t>
  </si>
  <si>
    <t>男</t>
  </si>
  <si>
    <t>2401610060101640</t>
  </si>
  <si>
    <t>吕茜茜</t>
  </si>
  <si>
    <t>2401610060101253</t>
  </si>
  <si>
    <t>崔冠琪</t>
  </si>
  <si>
    <t>2401610060101197</t>
  </si>
  <si>
    <t>冯淑云</t>
  </si>
  <si>
    <t>长治市上党区卫生健康和体育局所属长治市上党区妇幼保健计划生育服务中心</t>
  </si>
  <si>
    <t>2401610060102064</t>
  </si>
  <si>
    <t>黄倩倩</t>
  </si>
  <si>
    <t>长治市潞城区卫生健康和体育局所属长治市潞城区中医院</t>
  </si>
  <si>
    <t>2401610060100618</t>
  </si>
  <si>
    <t>张慧雪</t>
  </si>
  <si>
    <t>2401610060101632</t>
  </si>
  <si>
    <t>陈吉卫</t>
  </si>
  <si>
    <t>长治市潞城区卫生健康和体育局所属长治市潞城区妇幼保健计划生育服务中心</t>
  </si>
  <si>
    <t>2401610067100667</t>
  </si>
  <si>
    <t>王巧</t>
  </si>
  <si>
    <t>缺考</t>
  </si>
  <si>
    <t>/</t>
  </si>
  <si>
    <t>2401610067100034</t>
  </si>
  <si>
    <t>王晓敏</t>
  </si>
  <si>
    <t>2401610067100277</t>
  </si>
  <si>
    <t>原飞虎</t>
  </si>
  <si>
    <t>2401610067102028</t>
  </si>
  <si>
    <t>陈泽鹏</t>
  </si>
  <si>
    <t>2401610060101711</t>
  </si>
  <si>
    <t>赵卓雅</t>
  </si>
  <si>
    <t>2401610060100982</t>
  </si>
  <si>
    <t>田洁琼</t>
  </si>
  <si>
    <t>2401610060101445</t>
  </si>
  <si>
    <t>平毓琳</t>
  </si>
  <si>
    <t>黎城县医疗集团（黎城县人民医院）</t>
  </si>
  <si>
    <t>专技4</t>
  </si>
  <si>
    <t>2401610060101834</t>
  </si>
  <si>
    <t>杨晓伟</t>
  </si>
  <si>
    <t>2401610060100525</t>
  </si>
  <si>
    <t>梁梦婷</t>
  </si>
  <si>
    <t>2401610060102094</t>
  </si>
  <si>
    <t>程郭标</t>
  </si>
  <si>
    <t>武乡县卫生健康和体育局所属武乡县洪水中心卫生院</t>
  </si>
  <si>
    <t>2401610067101129</t>
  </si>
  <si>
    <t>张培尧</t>
  </si>
  <si>
    <t>2401610067101671</t>
  </si>
  <si>
    <t>郝丽娜</t>
  </si>
  <si>
    <t>武乡县卫生健康和体育局所属武乡县贾豁卫生院</t>
  </si>
  <si>
    <t>2401610067100705</t>
  </si>
  <si>
    <t>王唯</t>
  </si>
  <si>
    <t>襄垣县妇幼保健计划生育服务中心</t>
  </si>
  <si>
    <t>2401610060100772</t>
  </si>
  <si>
    <t>李蓓蓓</t>
  </si>
  <si>
    <t>2401610060100811</t>
  </si>
  <si>
    <t>史舒瑶</t>
  </si>
  <si>
    <t>2401610060101655</t>
  </si>
  <si>
    <t>牛家琦</t>
  </si>
  <si>
    <t>2401610060100935</t>
  </si>
  <si>
    <t>郭炳博</t>
  </si>
  <si>
    <t>2401610060101300</t>
  </si>
  <si>
    <t>曲明月</t>
  </si>
  <si>
    <t>2401610060100519</t>
  </si>
  <si>
    <t>于胜阳</t>
  </si>
  <si>
    <t>沁县妇幼保健计划生育服务中心</t>
  </si>
  <si>
    <t>2401610060101996</t>
  </si>
  <si>
    <t>何孟蓣</t>
  </si>
  <si>
    <t>2401610060100567</t>
  </si>
  <si>
    <t>胡锦瑞</t>
  </si>
  <si>
    <t>沁源县妇幼保健计划生育服务中心</t>
  </si>
  <si>
    <t>2401610060102021</t>
  </si>
  <si>
    <t>白健斌</t>
  </si>
</sst>
</file>

<file path=xl/styles.xml><?xml version="1.0" encoding="utf-8"?>
<styleSheet xmlns="http://schemas.openxmlformats.org/spreadsheetml/2006/main" xmlns:xr9="http://schemas.microsoft.com/office/spreadsheetml/2016/revision9">
  <numFmts count="5">
    <numFmt numFmtId="176" formatCode="0.00_ "/>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1"/>
      <color theme="1"/>
      <name val="宋体"/>
      <charset val="134"/>
      <scheme val="minor"/>
    </font>
    <font>
      <sz val="16"/>
      <color theme="1"/>
      <name val="方正小标宋简体"/>
      <charset val="134"/>
    </font>
    <font>
      <b/>
      <sz val="12"/>
      <color rgb="FF000000"/>
      <name val="宋体"/>
      <charset val="134"/>
    </font>
    <font>
      <sz val="10"/>
      <color rgb="FF000000"/>
      <name val="宋体"/>
      <charset val="134"/>
    </font>
    <font>
      <sz val="10"/>
      <name val="宋体"/>
      <charset val="134"/>
    </font>
    <font>
      <sz val="10"/>
      <name val="仿宋_GB2312"/>
      <charset val="134"/>
    </font>
    <font>
      <sz val="10"/>
      <color rgb="FF000000"/>
      <name val="仿宋_GB2312"/>
      <charset val="134"/>
    </font>
    <font>
      <sz val="11"/>
      <color theme="1"/>
      <name val="宋体"/>
      <charset val="0"/>
      <scheme val="minor"/>
    </font>
    <font>
      <b/>
      <sz val="13"/>
      <color theme="3"/>
      <name val="宋体"/>
      <charset val="134"/>
      <scheme val="minor"/>
    </font>
    <font>
      <u/>
      <sz val="11"/>
      <color rgb="FF0000FF"/>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7CE"/>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pplyBorder="0">
      <alignment vertical="center"/>
    </xf>
    <xf numFmtId="0" fontId="10" fillId="18" borderId="0" applyNumberFormat="0" applyBorder="0" applyAlignment="0" applyProtection="0">
      <alignment vertical="center"/>
    </xf>
    <xf numFmtId="0" fontId="7" fillId="30" borderId="0" applyNumberFormat="0" applyBorder="0" applyAlignment="0" applyProtection="0">
      <alignment vertical="center"/>
    </xf>
    <xf numFmtId="0" fontId="10" fillId="4" borderId="0" applyNumberFormat="0" applyBorder="0" applyAlignment="0" applyProtection="0">
      <alignment vertical="center"/>
    </xf>
    <xf numFmtId="0" fontId="21" fillId="26" borderId="7" applyNumberFormat="0" applyAlignment="0" applyProtection="0">
      <alignment vertical="center"/>
    </xf>
    <xf numFmtId="0" fontId="7" fillId="28" borderId="0" applyNumberFormat="0" applyBorder="0" applyAlignment="0" applyProtection="0">
      <alignment vertical="center"/>
    </xf>
    <xf numFmtId="0" fontId="7" fillId="23" borderId="0" applyNumberFormat="0" applyBorder="0" applyAlignment="0" applyProtection="0">
      <alignment vertical="center"/>
    </xf>
    <xf numFmtId="44" fontId="0" fillId="0" borderId="0" applyFont="0" applyFill="0" applyBorder="0" applyAlignment="0" applyProtection="0">
      <alignment vertical="center"/>
    </xf>
    <xf numFmtId="0" fontId="10" fillId="32" borderId="0" applyNumberFormat="0" applyBorder="0" applyAlignment="0" applyProtection="0">
      <alignment vertical="center"/>
    </xf>
    <xf numFmtId="9" fontId="0" fillId="0" borderId="0" applyFont="0" applyFill="0" applyBorder="0" applyAlignment="0" applyProtection="0">
      <alignment vertical="center"/>
    </xf>
    <xf numFmtId="0" fontId="10" fillId="11" borderId="0" applyNumberFormat="0" applyBorder="0" applyAlignment="0" applyProtection="0">
      <alignment vertical="center"/>
    </xf>
    <xf numFmtId="0" fontId="10" fillId="25" borderId="0" applyNumberFormat="0" applyBorder="0" applyAlignment="0" applyProtection="0">
      <alignment vertical="center"/>
    </xf>
    <xf numFmtId="0" fontId="10" fillId="7" borderId="0" applyNumberFormat="0" applyBorder="0" applyAlignment="0" applyProtection="0">
      <alignment vertical="center"/>
    </xf>
    <xf numFmtId="0" fontId="10" fillId="21" borderId="0" applyNumberFormat="0" applyBorder="0" applyAlignment="0" applyProtection="0">
      <alignment vertical="center"/>
    </xf>
    <xf numFmtId="0" fontId="10" fillId="20" borderId="0" applyNumberFormat="0" applyBorder="0" applyAlignment="0" applyProtection="0">
      <alignment vertical="center"/>
    </xf>
    <xf numFmtId="0" fontId="22" fillId="27" borderId="7" applyNumberFormat="0" applyAlignment="0" applyProtection="0">
      <alignment vertical="center"/>
    </xf>
    <xf numFmtId="0" fontId="10" fillId="14" borderId="0" applyNumberFormat="0" applyBorder="0" applyAlignment="0" applyProtection="0">
      <alignment vertical="center"/>
    </xf>
    <xf numFmtId="0" fontId="20" fillId="15" borderId="0" applyNumberFormat="0" applyBorder="0" applyAlignment="0" applyProtection="0">
      <alignment vertical="center"/>
    </xf>
    <xf numFmtId="0" fontId="7" fillId="22" borderId="0" applyNumberFormat="0" applyBorder="0" applyAlignment="0" applyProtection="0">
      <alignment vertical="center"/>
    </xf>
    <xf numFmtId="0" fontId="19" fillId="13" borderId="0" applyNumberFormat="0" applyBorder="0" applyAlignment="0" applyProtection="0">
      <alignment vertical="center"/>
    </xf>
    <xf numFmtId="0" fontId="7" fillId="12" borderId="0" applyNumberFormat="0" applyBorder="0" applyAlignment="0" applyProtection="0">
      <alignment vertical="center"/>
    </xf>
    <xf numFmtId="0" fontId="18" fillId="0" borderId="5" applyNumberFormat="0" applyFill="0" applyAlignment="0" applyProtection="0">
      <alignment vertical="center"/>
    </xf>
    <xf numFmtId="0" fontId="25" fillId="31" borderId="0" applyNumberFormat="0" applyBorder="0" applyAlignment="0" applyProtection="0">
      <alignment vertical="center"/>
    </xf>
    <xf numFmtId="0" fontId="24" fillId="29" borderId="9" applyNumberFormat="0" applyAlignment="0" applyProtection="0">
      <alignment vertical="center"/>
    </xf>
    <xf numFmtId="0" fontId="23" fillId="27" borderId="8" applyNumberFormat="0" applyAlignment="0" applyProtection="0">
      <alignment vertical="center"/>
    </xf>
    <xf numFmtId="0" fontId="17" fillId="0" borderId="2" applyNumberFormat="0" applyFill="0" applyAlignment="0" applyProtection="0">
      <alignment vertical="center"/>
    </xf>
    <xf numFmtId="0" fontId="13" fillId="0" borderId="0" applyNumberFormat="0" applyFill="0" applyBorder="0" applyAlignment="0" applyProtection="0">
      <alignment vertical="center"/>
    </xf>
    <xf numFmtId="0" fontId="7" fillId="17" borderId="0" applyNumberFormat="0" applyBorder="0" applyAlignment="0" applyProtection="0">
      <alignment vertical="center"/>
    </xf>
    <xf numFmtId="0" fontId="14"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10" borderId="0" applyNumberFormat="0" applyBorder="0" applyAlignment="0" applyProtection="0">
      <alignment vertical="center"/>
    </xf>
    <xf numFmtId="0" fontId="11" fillId="0" borderId="0" applyNumberFormat="0" applyFill="0" applyBorder="0" applyAlignment="0" applyProtection="0">
      <alignment vertical="center"/>
    </xf>
    <xf numFmtId="0" fontId="10" fillId="8" borderId="0" applyNumberFormat="0" applyBorder="0" applyAlignment="0" applyProtection="0">
      <alignment vertical="center"/>
    </xf>
    <xf numFmtId="0" fontId="0" fillId="16" borderId="6" applyNumberFormat="0" applyFont="0" applyAlignment="0" applyProtection="0">
      <alignment vertical="center"/>
    </xf>
    <xf numFmtId="0" fontId="7" fillId="6" borderId="0" applyNumberFormat="0" applyBorder="0" applyAlignment="0" applyProtection="0">
      <alignment vertical="center"/>
    </xf>
    <xf numFmtId="0" fontId="10" fillId="24" borderId="0" applyNumberFormat="0" applyBorder="0" applyAlignment="0" applyProtection="0">
      <alignment vertical="center"/>
    </xf>
    <xf numFmtId="0" fontId="7" fillId="5" borderId="0" applyNumberFormat="0" applyBorder="0" applyAlignment="0" applyProtection="0">
      <alignment vertical="center"/>
    </xf>
    <xf numFmtId="0" fontId="9"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0" borderId="2" applyNumberFormat="0" applyFill="0" applyAlignment="0" applyProtection="0">
      <alignment vertical="center"/>
    </xf>
    <xf numFmtId="0" fontId="7" fillId="3" borderId="0" applyNumberFormat="0" applyBorder="0" applyAlignment="0" applyProtection="0">
      <alignment vertical="center"/>
    </xf>
    <xf numFmtId="0" fontId="14" fillId="0" borderId="3" applyNumberFormat="0" applyFill="0" applyAlignment="0" applyProtection="0">
      <alignment vertical="center"/>
    </xf>
    <xf numFmtId="0" fontId="10" fillId="9" borderId="0" applyNumberFormat="0" applyBorder="0" applyAlignment="0" applyProtection="0">
      <alignment vertical="center"/>
    </xf>
    <xf numFmtId="0" fontId="7" fillId="2" borderId="0" applyNumberFormat="0" applyBorder="0" applyAlignment="0" applyProtection="0">
      <alignment vertical="center"/>
    </xf>
    <xf numFmtId="0" fontId="0" fillId="0" borderId="0" applyBorder="0">
      <alignment vertical="center"/>
    </xf>
    <xf numFmtId="0" fontId="16" fillId="0" borderId="4" applyNumberFormat="0" applyFill="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3" fillId="0" borderId="1" xfId="0" applyFont="1" applyFill="1" applyBorder="1" applyAlignment="1" applyProtection="1" quotePrefix="1">
      <alignment horizontal="center" vertical="center"/>
      <protection locked="0"/>
    </xf>
  </cellXfs>
  <cellStyles count="50">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常规 3" xfId="48"/>
    <cellStyle name="链接单元格" xfId="49"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38"/>
  <sheetViews>
    <sheetView tabSelected="1" topLeftCell="A20" workbookViewId="0">
      <selection activeCell="A27" sqref="27:27"/>
    </sheetView>
  </sheetViews>
  <sheetFormatPr defaultColWidth="9.64285714285714" defaultRowHeight="13.1"/>
  <cols>
    <col min="1" max="1" width="5.63392857142857" style="1" customWidth="1"/>
    <col min="2" max="2" width="9.72321428571429" style="1" customWidth="1"/>
    <col min="3" max="3" width="28.4553571428571" style="1" customWidth="1"/>
    <col min="4" max="4" width="5.36607142857143" style="1" customWidth="1"/>
    <col min="5" max="5" width="5.82142857142857" style="1" customWidth="1"/>
    <col min="6" max="6" width="16.3660714285714" style="1" customWidth="1"/>
    <col min="7" max="7" width="8.72321428571429" style="1"/>
    <col min="8" max="8" width="6.08928571428571" style="1" customWidth="1"/>
    <col min="9" max="11" width="8.63392857142857" style="1" customWidth="1"/>
  </cols>
  <sheetData>
    <row r="1" ht="65" customHeight="1" spans="1:11">
      <c r="A1" s="2" t="s">
        <v>0</v>
      </c>
      <c r="B1" s="2"/>
      <c r="C1" s="2"/>
      <c r="D1" s="2"/>
      <c r="E1" s="2"/>
      <c r="F1" s="2"/>
      <c r="G1" s="2"/>
      <c r="H1" s="2"/>
      <c r="I1" s="2"/>
      <c r="J1" s="2"/>
      <c r="K1" s="2"/>
    </row>
    <row r="2" ht="37" customHeight="1" spans="1:11">
      <c r="A2" s="3" t="s">
        <v>1</v>
      </c>
      <c r="B2" s="3" t="s">
        <v>2</v>
      </c>
      <c r="C2" s="3" t="s">
        <v>3</v>
      </c>
      <c r="D2" s="4" t="s">
        <v>4</v>
      </c>
      <c r="E2" s="9" t="s">
        <v>5</v>
      </c>
      <c r="F2" s="3" t="s">
        <v>6</v>
      </c>
      <c r="G2" s="3" t="s">
        <v>7</v>
      </c>
      <c r="H2" s="3" t="s">
        <v>8</v>
      </c>
      <c r="I2" s="4" t="s">
        <v>9</v>
      </c>
      <c r="J2" s="4" t="s">
        <v>10</v>
      </c>
      <c r="K2" s="4" t="s">
        <v>11</v>
      </c>
    </row>
    <row r="3" ht="30" customHeight="1" spans="1:11">
      <c r="A3" s="5">
        <v>1</v>
      </c>
      <c r="B3" s="5" t="s">
        <v>12</v>
      </c>
      <c r="C3" s="6" t="s">
        <v>13</v>
      </c>
      <c r="D3" s="5" t="s">
        <v>14</v>
      </c>
      <c r="E3" s="10">
        <v>1</v>
      </c>
      <c r="F3" s="15" t="s">
        <v>15</v>
      </c>
      <c r="G3" s="5" t="s">
        <v>16</v>
      </c>
      <c r="H3" s="5" t="s">
        <v>17</v>
      </c>
      <c r="I3" s="5">
        <v>75</v>
      </c>
      <c r="J3" s="13">
        <v>76.02</v>
      </c>
      <c r="K3" s="14">
        <f t="shared" ref="K3:K16" si="0">I3*0.6+J3*0.4</f>
        <v>75.408</v>
      </c>
    </row>
    <row r="4" ht="30" customHeight="1" spans="1:11">
      <c r="A4" s="5">
        <v>2</v>
      </c>
      <c r="B4" s="5" t="s">
        <v>12</v>
      </c>
      <c r="C4" s="6" t="s">
        <v>18</v>
      </c>
      <c r="D4" s="5" t="s">
        <v>19</v>
      </c>
      <c r="E4" s="11">
        <v>1</v>
      </c>
      <c r="F4" s="15" t="s">
        <v>20</v>
      </c>
      <c r="G4" s="5" t="s">
        <v>21</v>
      </c>
      <c r="H4" s="5" t="s">
        <v>17</v>
      </c>
      <c r="I4" s="5">
        <v>77</v>
      </c>
      <c r="J4" s="13">
        <v>77.68</v>
      </c>
      <c r="K4" s="14">
        <f t="shared" si="0"/>
        <v>77.272</v>
      </c>
    </row>
    <row r="5" ht="30" customHeight="1" spans="1:11">
      <c r="A5" s="5">
        <v>3</v>
      </c>
      <c r="B5" s="5" t="s">
        <v>12</v>
      </c>
      <c r="C5" s="6" t="s">
        <v>18</v>
      </c>
      <c r="D5" s="5" t="s">
        <v>19</v>
      </c>
      <c r="E5" s="11">
        <v>1</v>
      </c>
      <c r="F5" s="15" t="s">
        <v>22</v>
      </c>
      <c r="G5" s="5" t="s">
        <v>23</v>
      </c>
      <c r="H5" s="5" t="s">
        <v>17</v>
      </c>
      <c r="I5" s="5">
        <v>76</v>
      </c>
      <c r="J5" s="13">
        <v>79.88</v>
      </c>
      <c r="K5" s="14">
        <f t="shared" si="0"/>
        <v>77.552</v>
      </c>
    </row>
    <row r="6" ht="30" customHeight="1" spans="1:11">
      <c r="A6" s="5">
        <v>4</v>
      </c>
      <c r="B6" s="5" t="s">
        <v>12</v>
      </c>
      <c r="C6" s="6" t="s">
        <v>18</v>
      </c>
      <c r="D6" s="5" t="s">
        <v>24</v>
      </c>
      <c r="E6" s="11">
        <v>1</v>
      </c>
      <c r="F6" s="15" t="s">
        <v>25</v>
      </c>
      <c r="G6" s="5" t="s">
        <v>26</v>
      </c>
      <c r="H6" s="5" t="s">
        <v>17</v>
      </c>
      <c r="I6" s="5">
        <v>77</v>
      </c>
      <c r="J6" s="13">
        <v>84.1</v>
      </c>
      <c r="K6" s="14">
        <f t="shared" si="0"/>
        <v>79.84</v>
      </c>
    </row>
    <row r="7" ht="30" customHeight="1" spans="1:11">
      <c r="A7" s="5">
        <v>5</v>
      </c>
      <c r="B7" s="5" t="s">
        <v>12</v>
      </c>
      <c r="C7" s="6" t="s">
        <v>18</v>
      </c>
      <c r="D7" s="5" t="s">
        <v>24</v>
      </c>
      <c r="E7" s="11">
        <v>1</v>
      </c>
      <c r="F7" s="15" t="s">
        <v>27</v>
      </c>
      <c r="G7" s="5" t="s">
        <v>28</v>
      </c>
      <c r="H7" s="5" t="s">
        <v>17</v>
      </c>
      <c r="I7" s="5">
        <v>64</v>
      </c>
      <c r="J7" s="13">
        <v>83.4</v>
      </c>
      <c r="K7" s="14">
        <f t="shared" si="0"/>
        <v>71.76</v>
      </c>
    </row>
    <row r="8" ht="30" customHeight="1" spans="1:11">
      <c r="A8" s="5">
        <v>6</v>
      </c>
      <c r="B8" s="5" t="s">
        <v>12</v>
      </c>
      <c r="C8" s="6" t="s">
        <v>18</v>
      </c>
      <c r="D8" s="5" t="s">
        <v>29</v>
      </c>
      <c r="E8" s="11">
        <v>1</v>
      </c>
      <c r="F8" s="15" t="s">
        <v>30</v>
      </c>
      <c r="G8" s="5" t="s">
        <v>31</v>
      </c>
      <c r="H8" s="5" t="s">
        <v>17</v>
      </c>
      <c r="I8" s="5">
        <v>86</v>
      </c>
      <c r="J8" s="13">
        <v>77.7</v>
      </c>
      <c r="K8" s="14">
        <f t="shared" si="0"/>
        <v>82.68</v>
      </c>
    </row>
    <row r="9" ht="30" customHeight="1" spans="1:11">
      <c r="A9" s="5">
        <v>7</v>
      </c>
      <c r="B9" s="5" t="s">
        <v>12</v>
      </c>
      <c r="C9" s="7" t="s">
        <v>32</v>
      </c>
      <c r="D9" s="5" t="s">
        <v>33</v>
      </c>
      <c r="E9" s="11">
        <v>1</v>
      </c>
      <c r="F9" s="15" t="s">
        <v>34</v>
      </c>
      <c r="G9" s="5" t="s">
        <v>35</v>
      </c>
      <c r="H9" s="5" t="s">
        <v>17</v>
      </c>
      <c r="I9" s="5">
        <v>69</v>
      </c>
      <c r="J9" s="13">
        <v>85.72</v>
      </c>
      <c r="K9" s="14">
        <f t="shared" si="0"/>
        <v>75.688</v>
      </c>
    </row>
    <row r="10" ht="30" customHeight="1" spans="1:11">
      <c r="A10" s="5">
        <v>8</v>
      </c>
      <c r="B10" s="5" t="s">
        <v>12</v>
      </c>
      <c r="C10" s="7" t="s">
        <v>32</v>
      </c>
      <c r="D10" s="5" t="s">
        <v>33</v>
      </c>
      <c r="E10" s="11">
        <v>1</v>
      </c>
      <c r="F10" s="15" t="s">
        <v>36</v>
      </c>
      <c r="G10" s="5" t="s">
        <v>37</v>
      </c>
      <c r="H10" s="5" t="s">
        <v>38</v>
      </c>
      <c r="I10" s="5">
        <v>47</v>
      </c>
      <c r="J10" s="13">
        <v>83.98</v>
      </c>
      <c r="K10" s="14">
        <f t="shared" si="0"/>
        <v>61.792</v>
      </c>
    </row>
    <row r="11" ht="30" customHeight="1" spans="1:11">
      <c r="A11" s="5">
        <v>9</v>
      </c>
      <c r="B11" s="5" t="s">
        <v>12</v>
      </c>
      <c r="C11" s="7" t="s">
        <v>32</v>
      </c>
      <c r="D11" s="5" t="s">
        <v>14</v>
      </c>
      <c r="E11" s="11">
        <v>1</v>
      </c>
      <c r="F11" s="15" t="s">
        <v>39</v>
      </c>
      <c r="G11" s="5" t="s">
        <v>40</v>
      </c>
      <c r="H11" s="5" t="s">
        <v>17</v>
      </c>
      <c r="I11" s="5">
        <v>73</v>
      </c>
      <c r="J11" s="13">
        <v>86.16</v>
      </c>
      <c r="K11" s="14">
        <f t="shared" si="0"/>
        <v>78.264</v>
      </c>
    </row>
    <row r="12" ht="30" customHeight="1" spans="1:11">
      <c r="A12" s="5">
        <v>10</v>
      </c>
      <c r="B12" s="5" t="s">
        <v>12</v>
      </c>
      <c r="C12" s="7" t="s">
        <v>32</v>
      </c>
      <c r="D12" s="5" t="s">
        <v>14</v>
      </c>
      <c r="E12" s="11">
        <v>1</v>
      </c>
      <c r="F12" s="15" t="s">
        <v>41</v>
      </c>
      <c r="G12" s="5" t="s">
        <v>42</v>
      </c>
      <c r="H12" s="5" t="s">
        <v>38</v>
      </c>
      <c r="I12" s="5">
        <v>68</v>
      </c>
      <c r="J12" s="13">
        <v>72.16</v>
      </c>
      <c r="K12" s="14">
        <f t="shared" si="0"/>
        <v>69.664</v>
      </c>
    </row>
    <row r="13" ht="30" customHeight="1" spans="1:11">
      <c r="A13" s="5">
        <v>11</v>
      </c>
      <c r="B13" s="5" t="s">
        <v>12</v>
      </c>
      <c r="C13" s="7" t="s">
        <v>32</v>
      </c>
      <c r="D13" s="5" t="s">
        <v>14</v>
      </c>
      <c r="E13" s="11">
        <v>1</v>
      </c>
      <c r="F13" s="15" t="s">
        <v>43</v>
      </c>
      <c r="G13" s="5" t="s">
        <v>44</v>
      </c>
      <c r="H13" s="5" t="s">
        <v>17</v>
      </c>
      <c r="I13" s="5">
        <v>62</v>
      </c>
      <c r="J13" s="13">
        <v>79.8</v>
      </c>
      <c r="K13" s="14">
        <f t="shared" si="0"/>
        <v>69.12</v>
      </c>
    </row>
    <row r="14" ht="44" customHeight="1" spans="1:11">
      <c r="A14" s="5">
        <v>12</v>
      </c>
      <c r="B14" s="5" t="s">
        <v>12</v>
      </c>
      <c r="C14" s="6" t="s">
        <v>45</v>
      </c>
      <c r="D14" s="5" t="s">
        <v>14</v>
      </c>
      <c r="E14" s="11">
        <v>1</v>
      </c>
      <c r="F14" s="15" t="s">
        <v>46</v>
      </c>
      <c r="G14" s="5" t="s">
        <v>47</v>
      </c>
      <c r="H14" s="5" t="s">
        <v>17</v>
      </c>
      <c r="I14" s="5">
        <v>78</v>
      </c>
      <c r="J14" s="13">
        <v>72.72</v>
      </c>
      <c r="K14" s="14">
        <f t="shared" si="0"/>
        <v>75.888</v>
      </c>
    </row>
    <row r="15" ht="30" customHeight="1" spans="1:11">
      <c r="A15" s="5">
        <v>13</v>
      </c>
      <c r="B15" s="5" t="s">
        <v>12</v>
      </c>
      <c r="C15" s="6" t="s">
        <v>48</v>
      </c>
      <c r="D15" s="5" t="s">
        <v>14</v>
      </c>
      <c r="E15" s="12">
        <v>1</v>
      </c>
      <c r="F15" s="15" t="s">
        <v>49</v>
      </c>
      <c r="G15" s="5" t="s">
        <v>50</v>
      </c>
      <c r="H15" s="5" t="s">
        <v>17</v>
      </c>
      <c r="I15" s="5">
        <v>75</v>
      </c>
      <c r="J15" s="13">
        <v>74.48</v>
      </c>
      <c r="K15" s="14">
        <f t="shared" si="0"/>
        <v>74.792</v>
      </c>
    </row>
    <row r="16" ht="30" customHeight="1" spans="1:11">
      <c r="A16" s="5">
        <v>14</v>
      </c>
      <c r="B16" s="5" t="s">
        <v>12</v>
      </c>
      <c r="C16" s="6" t="s">
        <v>48</v>
      </c>
      <c r="D16" s="5" t="s">
        <v>14</v>
      </c>
      <c r="E16" s="12">
        <v>1</v>
      </c>
      <c r="F16" s="15" t="s">
        <v>51</v>
      </c>
      <c r="G16" s="5" t="s">
        <v>52</v>
      </c>
      <c r="H16" s="5" t="s">
        <v>17</v>
      </c>
      <c r="I16" s="5">
        <v>70</v>
      </c>
      <c r="J16" s="13">
        <v>77.82</v>
      </c>
      <c r="K16" s="14">
        <f t="shared" si="0"/>
        <v>73.128</v>
      </c>
    </row>
    <row r="17" ht="42" spans="1:11">
      <c r="A17" s="5">
        <v>15</v>
      </c>
      <c r="B17" s="5" t="s">
        <v>12</v>
      </c>
      <c r="C17" s="6" t="s">
        <v>53</v>
      </c>
      <c r="D17" s="5" t="s">
        <v>33</v>
      </c>
      <c r="E17" s="12">
        <v>1</v>
      </c>
      <c r="F17" s="15" t="s">
        <v>54</v>
      </c>
      <c r="G17" s="5" t="s">
        <v>55</v>
      </c>
      <c r="H17" s="5" t="s">
        <v>17</v>
      </c>
      <c r="I17" s="5">
        <v>88</v>
      </c>
      <c r="J17" s="5" t="s">
        <v>56</v>
      </c>
      <c r="K17" s="14" t="s">
        <v>57</v>
      </c>
    </row>
    <row r="18" ht="42" spans="1:11">
      <c r="A18" s="5">
        <v>16</v>
      </c>
      <c r="B18" s="5" t="s">
        <v>12</v>
      </c>
      <c r="C18" s="6" t="s">
        <v>53</v>
      </c>
      <c r="D18" s="5" t="s">
        <v>33</v>
      </c>
      <c r="E18" s="12">
        <v>1</v>
      </c>
      <c r="F18" s="15" t="s">
        <v>58</v>
      </c>
      <c r="G18" s="5" t="s">
        <v>59</v>
      </c>
      <c r="H18" s="5" t="s">
        <v>17</v>
      </c>
      <c r="I18" s="5">
        <v>87</v>
      </c>
      <c r="J18" s="13">
        <v>81.02</v>
      </c>
      <c r="K18" s="14">
        <f t="shared" ref="K18:K26" si="1">I18*0.6+J18*0.4</f>
        <v>84.608</v>
      </c>
    </row>
    <row r="19" ht="42" spans="1:11">
      <c r="A19" s="5">
        <v>17</v>
      </c>
      <c r="B19" s="5" t="s">
        <v>12</v>
      </c>
      <c r="C19" s="6" t="s">
        <v>53</v>
      </c>
      <c r="D19" s="5" t="s">
        <v>33</v>
      </c>
      <c r="E19" s="12">
        <v>1</v>
      </c>
      <c r="F19" s="15" t="s">
        <v>60</v>
      </c>
      <c r="G19" s="5" t="s">
        <v>61</v>
      </c>
      <c r="H19" s="5" t="s">
        <v>38</v>
      </c>
      <c r="I19" s="5">
        <v>86</v>
      </c>
      <c r="J19" s="13">
        <v>80.26</v>
      </c>
      <c r="K19" s="14">
        <f t="shared" si="1"/>
        <v>83.704</v>
      </c>
    </row>
    <row r="20" ht="42" spans="1:11">
      <c r="A20" s="5">
        <v>18</v>
      </c>
      <c r="B20" s="5" t="s">
        <v>12</v>
      </c>
      <c r="C20" s="6" t="s">
        <v>53</v>
      </c>
      <c r="D20" s="5" t="s">
        <v>33</v>
      </c>
      <c r="E20" s="12">
        <v>1</v>
      </c>
      <c r="F20" s="15" t="s">
        <v>62</v>
      </c>
      <c r="G20" s="5" t="s">
        <v>63</v>
      </c>
      <c r="H20" s="5" t="s">
        <v>38</v>
      </c>
      <c r="I20" s="5">
        <v>86</v>
      </c>
      <c r="J20" s="13">
        <v>84.32</v>
      </c>
      <c r="K20" s="14">
        <f t="shared" si="1"/>
        <v>85.328</v>
      </c>
    </row>
    <row r="21" ht="42" spans="1:11">
      <c r="A21" s="5">
        <v>19</v>
      </c>
      <c r="B21" s="5" t="s">
        <v>12</v>
      </c>
      <c r="C21" s="6" t="s">
        <v>53</v>
      </c>
      <c r="D21" s="5" t="s">
        <v>14</v>
      </c>
      <c r="E21" s="12">
        <v>1</v>
      </c>
      <c r="F21" s="15" t="s">
        <v>64</v>
      </c>
      <c r="G21" s="5" t="s">
        <v>65</v>
      </c>
      <c r="H21" s="5" t="s">
        <v>17</v>
      </c>
      <c r="I21" s="5">
        <v>89</v>
      </c>
      <c r="J21" s="13">
        <v>73.9</v>
      </c>
      <c r="K21" s="14">
        <f t="shared" si="1"/>
        <v>82.96</v>
      </c>
    </row>
    <row r="22" ht="42" spans="1:11">
      <c r="A22" s="5">
        <v>20</v>
      </c>
      <c r="B22" s="5" t="s">
        <v>12</v>
      </c>
      <c r="C22" s="6" t="s">
        <v>53</v>
      </c>
      <c r="D22" s="5" t="s">
        <v>14</v>
      </c>
      <c r="E22" s="12">
        <v>1</v>
      </c>
      <c r="F22" s="15" t="s">
        <v>66</v>
      </c>
      <c r="G22" s="5" t="s">
        <v>67</v>
      </c>
      <c r="H22" s="5" t="s">
        <v>17</v>
      </c>
      <c r="I22" s="5">
        <v>74</v>
      </c>
      <c r="J22" s="13">
        <v>78.4</v>
      </c>
      <c r="K22" s="14">
        <f t="shared" si="1"/>
        <v>75.76</v>
      </c>
    </row>
    <row r="23" ht="42" spans="1:11">
      <c r="A23" s="5">
        <v>21</v>
      </c>
      <c r="B23" s="5" t="s">
        <v>12</v>
      </c>
      <c r="C23" s="6" t="s">
        <v>53</v>
      </c>
      <c r="D23" s="5" t="s">
        <v>14</v>
      </c>
      <c r="E23" s="12">
        <v>1</v>
      </c>
      <c r="F23" s="15" t="s">
        <v>68</v>
      </c>
      <c r="G23" s="5" t="s">
        <v>69</v>
      </c>
      <c r="H23" s="5" t="s">
        <v>17</v>
      </c>
      <c r="I23" s="5">
        <v>64</v>
      </c>
      <c r="J23" s="13">
        <v>84.5</v>
      </c>
      <c r="K23" s="14">
        <f t="shared" si="1"/>
        <v>72.2</v>
      </c>
    </row>
    <row r="24" ht="30" customHeight="1" spans="1:11">
      <c r="A24" s="5">
        <v>22</v>
      </c>
      <c r="B24" s="5" t="s">
        <v>12</v>
      </c>
      <c r="C24" s="8" t="s">
        <v>70</v>
      </c>
      <c r="D24" s="5" t="s">
        <v>71</v>
      </c>
      <c r="E24" s="11">
        <v>1</v>
      </c>
      <c r="F24" s="15" t="s">
        <v>72</v>
      </c>
      <c r="G24" s="5" t="s">
        <v>73</v>
      </c>
      <c r="H24" s="5" t="s">
        <v>38</v>
      </c>
      <c r="I24" s="5">
        <v>82</v>
      </c>
      <c r="J24" s="13">
        <v>81.4</v>
      </c>
      <c r="K24" s="14">
        <f t="shared" si="1"/>
        <v>81.76</v>
      </c>
    </row>
    <row r="25" ht="30" customHeight="1" spans="1:11">
      <c r="A25" s="5">
        <v>23</v>
      </c>
      <c r="B25" s="5" t="s">
        <v>12</v>
      </c>
      <c r="C25" s="8" t="s">
        <v>70</v>
      </c>
      <c r="D25" s="5" t="s">
        <v>71</v>
      </c>
      <c r="E25" s="11">
        <v>1</v>
      </c>
      <c r="F25" s="15" t="s">
        <v>74</v>
      </c>
      <c r="G25" s="5" t="s">
        <v>75</v>
      </c>
      <c r="H25" s="5" t="s">
        <v>17</v>
      </c>
      <c r="I25" s="5">
        <v>75</v>
      </c>
      <c r="J25" s="13">
        <v>77.18</v>
      </c>
      <c r="K25" s="14">
        <f t="shared" si="1"/>
        <v>75.872</v>
      </c>
    </row>
    <row r="26" ht="30" customHeight="1" spans="1:11">
      <c r="A26" s="5">
        <v>24</v>
      </c>
      <c r="B26" s="5" t="s">
        <v>12</v>
      </c>
      <c r="C26" s="8" t="s">
        <v>70</v>
      </c>
      <c r="D26" s="5" t="s">
        <v>71</v>
      </c>
      <c r="E26" s="11">
        <v>1</v>
      </c>
      <c r="F26" s="15" t="s">
        <v>76</v>
      </c>
      <c r="G26" s="5" t="s">
        <v>77</v>
      </c>
      <c r="H26" s="5" t="s">
        <v>38</v>
      </c>
      <c r="I26" s="5">
        <v>75</v>
      </c>
      <c r="J26" s="13">
        <v>78</v>
      </c>
      <c r="K26" s="14">
        <f t="shared" si="1"/>
        <v>76.2</v>
      </c>
    </row>
    <row r="27" ht="30" customHeight="1" spans="1:11">
      <c r="A27" s="5">
        <v>25</v>
      </c>
      <c r="B27" s="5" t="s">
        <v>12</v>
      </c>
      <c r="C27" s="8" t="s">
        <v>78</v>
      </c>
      <c r="D27" s="5" t="s">
        <v>14</v>
      </c>
      <c r="E27" s="11">
        <v>1</v>
      </c>
      <c r="F27" s="15" t="s">
        <v>79</v>
      </c>
      <c r="G27" s="5" t="s">
        <v>80</v>
      </c>
      <c r="H27" s="5" t="s">
        <v>38</v>
      </c>
      <c r="I27" s="5">
        <v>75</v>
      </c>
      <c r="J27" s="13">
        <v>77.46</v>
      </c>
      <c r="K27" s="14">
        <f t="shared" ref="K27:K38" si="2">I27*0.6+J27*0.4</f>
        <v>75.984</v>
      </c>
    </row>
    <row r="28" ht="30" customHeight="1" spans="1:11">
      <c r="A28" s="5">
        <v>26</v>
      </c>
      <c r="B28" s="5" t="s">
        <v>12</v>
      </c>
      <c r="C28" s="8" t="s">
        <v>78</v>
      </c>
      <c r="D28" s="5" t="s">
        <v>14</v>
      </c>
      <c r="E28" s="11">
        <v>1</v>
      </c>
      <c r="F28" s="15" t="s">
        <v>81</v>
      </c>
      <c r="G28" s="5" t="s">
        <v>82</v>
      </c>
      <c r="H28" s="5" t="s">
        <v>17</v>
      </c>
      <c r="I28" s="5">
        <v>64</v>
      </c>
      <c r="J28" s="13">
        <v>74.68</v>
      </c>
      <c r="K28" s="14">
        <f t="shared" si="2"/>
        <v>68.272</v>
      </c>
    </row>
    <row r="29" ht="30" customHeight="1" spans="1:11">
      <c r="A29" s="5">
        <v>27</v>
      </c>
      <c r="B29" s="5" t="s">
        <v>12</v>
      </c>
      <c r="C29" s="8" t="s">
        <v>83</v>
      </c>
      <c r="D29" s="5" t="s">
        <v>14</v>
      </c>
      <c r="E29" s="11">
        <v>1</v>
      </c>
      <c r="F29" s="15" t="s">
        <v>84</v>
      </c>
      <c r="G29" s="5" t="s">
        <v>85</v>
      </c>
      <c r="H29" s="5" t="s">
        <v>38</v>
      </c>
      <c r="I29" s="5">
        <v>68</v>
      </c>
      <c r="J29" s="13">
        <v>85.52</v>
      </c>
      <c r="K29" s="14">
        <f t="shared" si="2"/>
        <v>75.008</v>
      </c>
    </row>
    <row r="30" ht="30" customHeight="1" spans="1:11">
      <c r="A30" s="5">
        <v>28</v>
      </c>
      <c r="B30" s="5" t="s">
        <v>12</v>
      </c>
      <c r="C30" s="6" t="s">
        <v>86</v>
      </c>
      <c r="D30" s="5" t="s">
        <v>33</v>
      </c>
      <c r="E30" s="10">
        <v>2</v>
      </c>
      <c r="F30" s="15" t="s">
        <v>87</v>
      </c>
      <c r="G30" s="5" t="s">
        <v>88</v>
      </c>
      <c r="H30" s="5" t="s">
        <v>17</v>
      </c>
      <c r="I30" s="5">
        <v>80</v>
      </c>
      <c r="J30" s="13">
        <v>77.38</v>
      </c>
      <c r="K30" s="14">
        <f t="shared" si="2"/>
        <v>78.952</v>
      </c>
    </row>
    <row r="31" ht="30" customHeight="1" spans="1:11">
      <c r="A31" s="5">
        <v>29</v>
      </c>
      <c r="B31" s="5" t="s">
        <v>12</v>
      </c>
      <c r="C31" s="6" t="s">
        <v>86</v>
      </c>
      <c r="D31" s="5" t="s">
        <v>33</v>
      </c>
      <c r="E31" s="10">
        <v>2</v>
      </c>
      <c r="F31" s="15" t="s">
        <v>89</v>
      </c>
      <c r="G31" s="5" t="s">
        <v>90</v>
      </c>
      <c r="H31" s="5" t="s">
        <v>17</v>
      </c>
      <c r="I31" s="5">
        <v>79</v>
      </c>
      <c r="J31" s="13">
        <v>81.48</v>
      </c>
      <c r="K31" s="14">
        <f t="shared" si="2"/>
        <v>79.992</v>
      </c>
    </row>
    <row r="32" ht="30" customHeight="1" spans="1:11">
      <c r="A32" s="5">
        <v>30</v>
      </c>
      <c r="B32" s="5" t="s">
        <v>12</v>
      </c>
      <c r="C32" s="6" t="s">
        <v>86</v>
      </c>
      <c r="D32" s="5" t="s">
        <v>33</v>
      </c>
      <c r="E32" s="10">
        <v>2</v>
      </c>
      <c r="F32" s="15" t="s">
        <v>91</v>
      </c>
      <c r="G32" s="5" t="s">
        <v>92</v>
      </c>
      <c r="H32" s="5" t="s">
        <v>17</v>
      </c>
      <c r="I32" s="5">
        <v>75</v>
      </c>
      <c r="J32" s="13">
        <v>73.46</v>
      </c>
      <c r="K32" s="14">
        <f t="shared" si="2"/>
        <v>74.384</v>
      </c>
    </row>
    <row r="33" ht="30" customHeight="1" spans="1:11">
      <c r="A33" s="5">
        <v>31</v>
      </c>
      <c r="B33" s="5" t="s">
        <v>12</v>
      </c>
      <c r="C33" s="6" t="s">
        <v>86</v>
      </c>
      <c r="D33" s="5" t="s">
        <v>33</v>
      </c>
      <c r="E33" s="10">
        <v>2</v>
      </c>
      <c r="F33" s="15" t="s">
        <v>93</v>
      </c>
      <c r="G33" s="5" t="s">
        <v>94</v>
      </c>
      <c r="H33" s="5" t="s">
        <v>38</v>
      </c>
      <c r="I33" s="5">
        <v>74</v>
      </c>
      <c r="J33" s="13">
        <v>78.74</v>
      </c>
      <c r="K33" s="14">
        <f t="shared" si="2"/>
        <v>75.896</v>
      </c>
    </row>
    <row r="34" ht="30" customHeight="1" spans="1:11">
      <c r="A34" s="5">
        <v>32</v>
      </c>
      <c r="B34" s="5" t="s">
        <v>12</v>
      </c>
      <c r="C34" s="6" t="s">
        <v>86</v>
      </c>
      <c r="D34" s="5" t="s">
        <v>33</v>
      </c>
      <c r="E34" s="10">
        <v>2</v>
      </c>
      <c r="F34" s="15" t="s">
        <v>95</v>
      </c>
      <c r="G34" s="5" t="s">
        <v>96</v>
      </c>
      <c r="H34" s="5" t="s">
        <v>17</v>
      </c>
      <c r="I34" s="5">
        <v>61</v>
      </c>
      <c r="J34" s="13">
        <v>75.88</v>
      </c>
      <c r="K34" s="14">
        <f t="shared" si="2"/>
        <v>66.952</v>
      </c>
    </row>
    <row r="35" ht="30" customHeight="1" spans="1:11">
      <c r="A35" s="5">
        <v>33</v>
      </c>
      <c r="B35" s="5" t="s">
        <v>12</v>
      </c>
      <c r="C35" s="6" t="s">
        <v>86</v>
      </c>
      <c r="D35" s="5" t="s">
        <v>33</v>
      </c>
      <c r="E35" s="10">
        <v>2</v>
      </c>
      <c r="F35" s="15" t="s">
        <v>97</v>
      </c>
      <c r="G35" s="5" t="s">
        <v>98</v>
      </c>
      <c r="H35" s="5" t="s">
        <v>17</v>
      </c>
      <c r="I35" s="5">
        <v>58</v>
      </c>
      <c r="J35" s="13">
        <v>82.62</v>
      </c>
      <c r="K35" s="14">
        <f t="shared" si="2"/>
        <v>67.848</v>
      </c>
    </row>
    <row r="36" ht="30" customHeight="1" spans="1:11">
      <c r="A36" s="5">
        <v>34</v>
      </c>
      <c r="B36" s="5" t="s">
        <v>12</v>
      </c>
      <c r="C36" s="7" t="s">
        <v>99</v>
      </c>
      <c r="D36" s="5" t="s">
        <v>33</v>
      </c>
      <c r="E36" s="10">
        <v>1</v>
      </c>
      <c r="F36" s="15" t="s">
        <v>100</v>
      </c>
      <c r="G36" s="5" t="s">
        <v>101</v>
      </c>
      <c r="H36" s="5" t="s">
        <v>17</v>
      </c>
      <c r="I36" s="5">
        <v>74</v>
      </c>
      <c r="J36" s="13">
        <v>79.9</v>
      </c>
      <c r="K36" s="14">
        <f t="shared" si="2"/>
        <v>76.36</v>
      </c>
    </row>
    <row r="37" ht="30" customHeight="1" spans="1:11">
      <c r="A37" s="5">
        <v>35</v>
      </c>
      <c r="B37" s="5" t="s">
        <v>12</v>
      </c>
      <c r="C37" s="7" t="s">
        <v>99</v>
      </c>
      <c r="D37" s="5" t="s">
        <v>33</v>
      </c>
      <c r="E37" s="10">
        <v>1</v>
      </c>
      <c r="F37" s="15" t="s">
        <v>102</v>
      </c>
      <c r="G37" s="5" t="s">
        <v>103</v>
      </c>
      <c r="H37" s="5" t="s">
        <v>17</v>
      </c>
      <c r="I37" s="5">
        <v>72</v>
      </c>
      <c r="J37" s="13">
        <v>78.52</v>
      </c>
      <c r="K37" s="14">
        <f t="shared" si="2"/>
        <v>74.608</v>
      </c>
    </row>
    <row r="38" ht="30" customHeight="1" spans="1:11">
      <c r="A38" s="5">
        <v>36</v>
      </c>
      <c r="B38" s="5" t="s">
        <v>12</v>
      </c>
      <c r="C38" s="6" t="s">
        <v>104</v>
      </c>
      <c r="D38" s="5" t="s">
        <v>33</v>
      </c>
      <c r="E38" s="11">
        <v>2</v>
      </c>
      <c r="F38" s="15" t="s">
        <v>105</v>
      </c>
      <c r="G38" s="5" t="s">
        <v>106</v>
      </c>
      <c r="H38" s="5" t="s">
        <v>38</v>
      </c>
      <c r="I38" s="5">
        <v>54</v>
      </c>
      <c r="J38" s="13">
        <v>78.12</v>
      </c>
      <c r="K38" s="14">
        <f t="shared" si="2"/>
        <v>63.648</v>
      </c>
    </row>
  </sheetData>
  <mergeCells count="1">
    <mergeCell ref="A1:K1"/>
  </mergeCells>
  <pageMargins left="0.75" right="0.75" top="1" bottom="1" header="0.5" footer="0.5"/>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iPhone</cp:lastModifiedBy>
  <dcterms:created xsi:type="dcterms:W3CDTF">2026-08-17T01:05:00Z</dcterms:created>
  <dcterms:modified xsi:type="dcterms:W3CDTF">2026-08-17T09:02:36Z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0C31E2D0F8724F38A6A4C1EC5437C1B6_11</vt:lpwstr>
  </property>
  <property fmtid="{D5CDD505-2E9C-101B-9397-08002B2CF9AE}" pid="3" name="KSOProductBuildVer">
    <vt:lpwstr>2052-26.8.0</vt:lpwstr>
  </property>
  <property fmtid="{D5CDD505-2E9C-101B-9397-08002B2CF9AE}" pid="4" name="CalculationRule">
    <vt:i4>1</vt:i4>
  </property>
</Properties>
</file>